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weber\Desktop\SEB\USSP SURF - BODY\2017-18\"/>
    </mc:Choice>
  </mc:AlternateContent>
  <xr:revisionPtr revIDLastSave="0" documentId="8_{F6165042-1DC7-4A8D-B67C-59415210A4AA}" xr6:coauthVersionLast="31" xr6:coauthVersionMax="31" xr10:uidLastSave="{00000000-0000-0000-0000-000000000000}"/>
  <bookViews>
    <workbookView xWindow="0" yWindow="0" windowWidth="23040" windowHeight="8580" tabRatio="500" xr2:uid="{00000000-000D-0000-FFFF-FFFF00000000}"/>
  </bookViews>
  <sheets>
    <sheet name="Feuil1" sheetId="1" r:id="rId1"/>
  </sheets>
  <definedNames>
    <definedName name="_xlnm._FilterDatabase" localSheetId="0" hidden="1">Feuil1!$H$31:$I$38</definedName>
  </definedName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7" i="1" l="1"/>
  <c r="O48" i="1"/>
  <c r="O46" i="1"/>
  <c r="O45" i="1"/>
  <c r="O44" i="1"/>
  <c r="O43" i="1"/>
  <c r="O42" i="1"/>
  <c r="O41" i="1"/>
  <c r="O36" i="1"/>
  <c r="O35" i="1"/>
  <c r="O34" i="1"/>
  <c r="O33" i="1"/>
  <c r="O32" i="1"/>
  <c r="O31" i="1"/>
  <c r="I44" i="1"/>
  <c r="I43" i="1"/>
  <c r="I42" i="1"/>
  <c r="I41" i="1"/>
  <c r="I38" i="1"/>
  <c r="I37" i="1"/>
  <c r="I36" i="1"/>
  <c r="I35" i="1"/>
  <c r="I34" i="1"/>
  <c r="I33" i="1"/>
  <c r="I32" i="1"/>
  <c r="I31" i="1"/>
  <c r="C47" i="1"/>
  <c r="C46" i="1"/>
  <c r="C45" i="1"/>
  <c r="C44" i="1"/>
  <c r="C43" i="1"/>
  <c r="C42" i="1"/>
  <c r="C41" i="1"/>
  <c r="C38" i="1"/>
  <c r="C37" i="1"/>
  <c r="C36" i="1"/>
  <c r="C35" i="1"/>
  <c r="C34" i="1"/>
  <c r="C33" i="1"/>
  <c r="C32" i="1"/>
  <c r="C31" i="1"/>
  <c r="S22" i="1"/>
  <c r="M22" i="1"/>
  <c r="G22" i="1"/>
  <c r="S21" i="1"/>
  <c r="M21" i="1"/>
  <c r="G21" i="1"/>
  <c r="S20" i="1"/>
  <c r="M20" i="1"/>
  <c r="G20" i="1"/>
  <c r="S19" i="1"/>
  <c r="M19" i="1"/>
  <c r="G19" i="1"/>
  <c r="S10" i="1"/>
  <c r="S11" i="1"/>
  <c r="S12" i="1"/>
  <c r="S9" i="1"/>
  <c r="M10" i="1"/>
  <c r="M11" i="1"/>
  <c r="M12" i="1"/>
  <c r="M9" i="1"/>
  <c r="G10" i="1"/>
  <c r="G11" i="1"/>
  <c r="G12" i="1"/>
  <c r="G9" i="1"/>
</calcChain>
</file>

<file path=xl/sharedStrings.xml><?xml version="1.0" encoding="utf-8"?>
<sst xmlns="http://schemas.openxmlformats.org/spreadsheetml/2006/main" count="114" uniqueCount="74">
  <si>
    <t>BODYBOARD</t>
  </si>
  <si>
    <t>BG</t>
  </si>
  <si>
    <t>AS1</t>
  </si>
  <si>
    <t>BS1</t>
  </si>
  <si>
    <t>AS2</t>
  </si>
  <si>
    <t>BS2</t>
  </si>
  <si>
    <t>Total</t>
  </si>
  <si>
    <t>MG</t>
  </si>
  <si>
    <t>CG</t>
  </si>
  <si>
    <t>SURF</t>
  </si>
  <si>
    <t>Ondines</t>
  </si>
  <si>
    <t>Papara 1 (Natiki/ Etaia)</t>
  </si>
  <si>
    <t>AMJ (Teahu/Tetauru)</t>
  </si>
  <si>
    <t>Arue (Blin/Wasna)</t>
  </si>
  <si>
    <t>Papara 1 (Auti/Natiki)</t>
  </si>
  <si>
    <t>Papara 2 (Galenon/Tevaria)</t>
  </si>
  <si>
    <t>Taaone (Faua/Nivaiti)</t>
  </si>
  <si>
    <t>Mahina (Huuatua/Teao)</t>
  </si>
  <si>
    <t>Papara 1 (Pollner/Tetahio)</t>
  </si>
  <si>
    <t>Papara 2 (Ahini/Tuhiva)</t>
  </si>
  <si>
    <t>Taaone (Richmond/Poulet)</t>
  </si>
  <si>
    <t>SCT (Ateni)</t>
  </si>
  <si>
    <t>Mahina 1 (Patu/Gaullier)</t>
  </si>
  <si>
    <t>Mahina 2 (Lamasse/Monbrison)</t>
  </si>
  <si>
    <t>Arue (Edelson/Jacquet)</t>
  </si>
  <si>
    <t>Mahina (Bourda/Patu)</t>
  </si>
  <si>
    <t>SCT (Ateni/ Kahia)</t>
  </si>
  <si>
    <t>Mahina 1 (Tehani/Tepoe)</t>
  </si>
  <si>
    <t>Mahina 2 (Faua/Maurice)</t>
  </si>
  <si>
    <t>SCT (Vaast/Smidt)</t>
  </si>
  <si>
    <t>AMJ (Heemiti/Heepue)</t>
  </si>
  <si>
    <t>RESULTATS Equipe</t>
  </si>
  <si>
    <t>Etaia</t>
  </si>
  <si>
    <t>Natiki</t>
  </si>
  <si>
    <t>Teahu</t>
  </si>
  <si>
    <t>Tetauru</t>
  </si>
  <si>
    <t>Lamasse</t>
  </si>
  <si>
    <t>Blin</t>
  </si>
  <si>
    <t>Wasna</t>
  </si>
  <si>
    <t xml:space="preserve">Classement </t>
  </si>
  <si>
    <t>BG BB</t>
  </si>
  <si>
    <t>BG Surf</t>
  </si>
  <si>
    <t>Ateni</t>
  </si>
  <si>
    <t>Patu</t>
  </si>
  <si>
    <t>Gaullier</t>
  </si>
  <si>
    <t>Monbrison</t>
  </si>
  <si>
    <t>Jacquet</t>
  </si>
  <si>
    <t>Edelson</t>
  </si>
  <si>
    <t>Mahina (Gaullier/Lamasse)</t>
  </si>
  <si>
    <t>Auti</t>
  </si>
  <si>
    <t>Galenon</t>
  </si>
  <si>
    <t>Tevaria</t>
  </si>
  <si>
    <t>Faua</t>
  </si>
  <si>
    <t>Nivaiti</t>
  </si>
  <si>
    <t>Huuatua</t>
  </si>
  <si>
    <t>Teao</t>
  </si>
  <si>
    <t>MG Surf</t>
  </si>
  <si>
    <t>CG BB</t>
  </si>
  <si>
    <t>Kahia</t>
  </si>
  <si>
    <t>Bourda</t>
  </si>
  <si>
    <t>Pollner</t>
  </si>
  <si>
    <t>Tetahio</t>
  </si>
  <si>
    <t>Tuhiva</t>
  </si>
  <si>
    <t>Richmond</t>
  </si>
  <si>
    <t>Poulet</t>
  </si>
  <si>
    <t>Ahini</t>
  </si>
  <si>
    <t>Tehani</t>
  </si>
  <si>
    <t>Tepoe</t>
  </si>
  <si>
    <t>Maurice</t>
  </si>
  <si>
    <t>Vaast</t>
  </si>
  <si>
    <t>Smidt</t>
  </si>
  <si>
    <t>Heemiti</t>
  </si>
  <si>
    <t>Heepue</t>
  </si>
  <si>
    <t>RESULTATS Individuel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</si>
</sst>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indexed="206"/>
      <name val="Calibri"/>
      <family val="2"/>
    </font>
    <font>
      <sz val="12"/>
      <color rgb="FF000000"/>
      <name val="Calibri"/>
      <family val="2"/>
      <scheme val="minor"/>
    </font>
    <font>
      <i/>
      <sz val="12"/>
      <color theme="1"/>
      <name val="Calibri"/>
      <scheme val="minor"/>
    </font>
    <font>
      <i/>
      <sz val="12"/>
      <color rgb="FF000000"/>
      <name val="Calibri"/>
      <scheme val="minor"/>
    </font>
    <font>
      <b/>
      <sz val="20"/>
      <color theme="1"/>
      <name val="Calibri"/>
      <scheme val="minor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570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E77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 wrapText="1"/>
    </xf>
    <xf numFmtId="0" fontId="0" fillId="10" borderId="2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11" borderId="2" xfId="0" applyFill="1" applyBorder="1" applyAlignment="1">
      <alignment horizontal="left" vertical="center" wrapText="1"/>
    </xf>
    <xf numFmtId="0" fontId="0" fillId="8" borderId="5" xfId="0" applyFill="1" applyBorder="1" applyAlignment="1">
      <alignment horizontal="left" vertical="center" wrapText="1"/>
    </xf>
    <xf numFmtId="0" fontId="0" fillId="10" borderId="5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11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13" borderId="2" xfId="0" applyFill="1" applyBorder="1"/>
    <xf numFmtId="0" fontId="0" fillId="0" borderId="2" xfId="0" applyBorder="1"/>
    <xf numFmtId="0" fontId="6" fillId="13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Border="1"/>
    <xf numFmtId="0" fontId="0" fillId="13" borderId="2" xfId="0" applyFont="1" applyFill="1" applyBorder="1"/>
    <xf numFmtId="0" fontId="0" fillId="0" borderId="9" xfId="0" applyFill="1" applyBorder="1"/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13" borderId="2" xfId="0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</cellXfs>
  <cellStyles count="6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48"/>
  <sheetViews>
    <sheetView tabSelected="1" topLeftCell="A23" workbookViewId="0">
      <selection activeCell="L46" sqref="L46"/>
    </sheetView>
  </sheetViews>
  <sheetFormatPr baseColWidth="10" defaultRowHeight="15.6" x14ac:dyDescent="0.3"/>
  <cols>
    <col min="1" max="1" width="4.5" customWidth="1"/>
    <col min="2" max="2" width="21.69921875" customWidth="1"/>
    <col min="3" max="3" width="10.296875" bestFit="1" customWidth="1"/>
    <col min="4" max="4" width="6.69921875" customWidth="1"/>
    <col min="5" max="5" width="7.796875" customWidth="1"/>
    <col min="6" max="6" width="7.5" customWidth="1"/>
    <col min="8" max="8" width="17.19921875" customWidth="1"/>
    <col min="14" max="14" width="16.5" customWidth="1"/>
  </cols>
  <sheetData>
    <row r="2" spans="2:19" x14ac:dyDescent="0.3">
      <c r="B2" s="46" t="s">
        <v>31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2:19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2:19" x14ac:dyDescent="0.3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6" spans="2:19" ht="21.6" thickBot="1" x14ac:dyDescent="0.35">
      <c r="B6" s="47" t="s">
        <v>0</v>
      </c>
      <c r="C6" s="47"/>
      <c r="D6" s="47"/>
      <c r="E6" s="47"/>
      <c r="F6" s="47"/>
      <c r="G6" s="48"/>
      <c r="H6" s="47"/>
      <c r="I6" s="47"/>
      <c r="J6" s="47"/>
      <c r="K6" s="47"/>
      <c r="L6" s="47"/>
      <c r="M6" s="48"/>
      <c r="N6" s="47"/>
      <c r="O6" s="47"/>
      <c r="P6" s="47"/>
      <c r="Q6" s="47"/>
      <c r="R6" s="47"/>
      <c r="S6" s="48"/>
    </row>
    <row r="7" spans="2:19" x14ac:dyDescent="0.3">
      <c r="B7" s="53" t="s">
        <v>1</v>
      </c>
      <c r="C7" s="53"/>
      <c r="D7" s="53"/>
      <c r="E7" s="53"/>
      <c r="F7" s="54"/>
      <c r="G7" s="49" t="s">
        <v>6</v>
      </c>
      <c r="H7" s="55" t="s">
        <v>7</v>
      </c>
      <c r="I7" s="56"/>
      <c r="J7" s="56"/>
      <c r="K7" s="56"/>
      <c r="L7" s="57"/>
      <c r="M7" s="49" t="s">
        <v>6</v>
      </c>
      <c r="N7" s="61" t="s">
        <v>8</v>
      </c>
      <c r="O7" s="62"/>
      <c r="P7" s="62"/>
      <c r="Q7" s="62"/>
      <c r="R7" s="63"/>
      <c r="S7" s="51" t="s">
        <v>6</v>
      </c>
    </row>
    <row r="8" spans="2:19" x14ac:dyDescent="0.3">
      <c r="B8" s="1"/>
      <c r="C8" s="2" t="s">
        <v>2</v>
      </c>
      <c r="D8" s="2" t="s">
        <v>3</v>
      </c>
      <c r="E8" s="2" t="s">
        <v>4</v>
      </c>
      <c r="F8" s="4" t="s">
        <v>5</v>
      </c>
      <c r="G8" s="50"/>
      <c r="H8" s="6"/>
      <c r="I8" s="3" t="s">
        <v>2</v>
      </c>
      <c r="J8" s="3" t="s">
        <v>3</v>
      </c>
      <c r="K8" s="3" t="s">
        <v>4</v>
      </c>
      <c r="L8" s="10" t="s">
        <v>5</v>
      </c>
      <c r="M8" s="50"/>
      <c r="N8" s="11"/>
      <c r="O8" s="3" t="s">
        <v>2</v>
      </c>
      <c r="P8" s="3" t="s">
        <v>3</v>
      </c>
      <c r="Q8" s="3" t="s">
        <v>4</v>
      </c>
      <c r="R8" s="10" t="s">
        <v>5</v>
      </c>
      <c r="S8" s="52"/>
    </row>
    <row r="9" spans="2:19" ht="31.2" x14ac:dyDescent="0.3">
      <c r="B9" s="18" t="s">
        <v>11</v>
      </c>
      <c r="C9" s="1">
        <v>6</v>
      </c>
      <c r="D9" s="1">
        <v>10</v>
      </c>
      <c r="E9" s="1">
        <v>3.2</v>
      </c>
      <c r="F9" s="5">
        <v>7.65</v>
      </c>
      <c r="G9" s="8">
        <f>SUM(C9:F9)</f>
        <v>26.85</v>
      </c>
      <c r="H9" s="22" t="s">
        <v>14</v>
      </c>
      <c r="I9" s="14">
        <v>6.15</v>
      </c>
      <c r="J9" s="14">
        <v>12.5</v>
      </c>
      <c r="K9" s="14">
        <v>6</v>
      </c>
      <c r="L9" s="16">
        <v>4.55</v>
      </c>
      <c r="M9" s="12">
        <f>SUM(I9:L9)</f>
        <v>29.2</v>
      </c>
      <c r="N9" s="22" t="s">
        <v>18</v>
      </c>
      <c r="O9" s="14">
        <v>8.15</v>
      </c>
      <c r="P9" s="14">
        <v>19.55</v>
      </c>
      <c r="Q9" s="14">
        <v>12.75</v>
      </c>
      <c r="R9" s="16">
        <v>7.25</v>
      </c>
      <c r="S9" s="12">
        <f>SUM(O9:R9)</f>
        <v>47.7</v>
      </c>
    </row>
    <row r="10" spans="2:19" ht="31.2" x14ac:dyDescent="0.3">
      <c r="B10" s="19" t="s">
        <v>12</v>
      </c>
      <c r="C10" s="14">
        <v>5.5</v>
      </c>
      <c r="D10" s="14">
        <v>3</v>
      </c>
      <c r="E10" s="14">
        <v>3.25</v>
      </c>
      <c r="F10" s="16">
        <v>3.5</v>
      </c>
      <c r="G10" s="8">
        <f t="shared" ref="G10:G12" si="0">SUM(C10:F10)</f>
        <v>15.25</v>
      </c>
      <c r="H10" s="23" t="s">
        <v>15</v>
      </c>
      <c r="I10" s="14">
        <v>9.25</v>
      </c>
      <c r="J10" s="14">
        <v>4.4000000000000004</v>
      </c>
      <c r="K10" s="14">
        <v>14</v>
      </c>
      <c r="L10" s="16">
        <v>10.5</v>
      </c>
      <c r="M10" s="12">
        <f t="shared" ref="M10:M12" si="1">SUM(I10:L10)</f>
        <v>38.15</v>
      </c>
      <c r="N10" s="26" t="s">
        <v>19</v>
      </c>
      <c r="O10" s="14">
        <v>3.75</v>
      </c>
      <c r="P10" s="14">
        <v>10.95</v>
      </c>
      <c r="Q10" s="14">
        <v>8.5</v>
      </c>
      <c r="R10" s="16">
        <v>7.25</v>
      </c>
      <c r="S10" s="12">
        <f t="shared" ref="S10:S12" si="2">SUM(O10:R10)</f>
        <v>30.45</v>
      </c>
    </row>
    <row r="11" spans="2:19" ht="46.8" x14ac:dyDescent="0.3">
      <c r="B11" s="20" t="s">
        <v>48</v>
      </c>
      <c r="C11" s="14">
        <v>2.5</v>
      </c>
      <c r="D11" s="14">
        <v>2.1</v>
      </c>
      <c r="E11" s="14">
        <v>1.9</v>
      </c>
      <c r="F11" s="16">
        <v>2.35</v>
      </c>
      <c r="G11" s="8">
        <f t="shared" si="0"/>
        <v>8.85</v>
      </c>
      <c r="H11" s="24" t="s">
        <v>16</v>
      </c>
      <c r="I11" s="14">
        <v>10.25</v>
      </c>
      <c r="J11" s="14">
        <v>5.25</v>
      </c>
      <c r="K11" s="14">
        <v>5.5</v>
      </c>
      <c r="L11" s="16">
        <v>5.6</v>
      </c>
      <c r="M11" s="12">
        <f t="shared" si="1"/>
        <v>26.6</v>
      </c>
      <c r="N11" s="24" t="s">
        <v>20</v>
      </c>
      <c r="O11" s="14">
        <v>4.75</v>
      </c>
      <c r="P11" s="14">
        <v>11.1</v>
      </c>
      <c r="Q11" s="14">
        <v>6</v>
      </c>
      <c r="R11" s="16">
        <v>4</v>
      </c>
      <c r="S11" s="12">
        <f t="shared" si="2"/>
        <v>25.85</v>
      </c>
    </row>
    <row r="12" spans="2:19" ht="31.8" thickBot="1" x14ac:dyDescent="0.35">
      <c r="B12" s="21" t="s">
        <v>13</v>
      </c>
      <c r="C12" s="14">
        <v>1.75</v>
      </c>
      <c r="D12" s="14">
        <v>1.85</v>
      </c>
      <c r="E12" s="14">
        <v>3.25</v>
      </c>
      <c r="F12" s="16">
        <v>4.1500000000000004</v>
      </c>
      <c r="G12" s="9">
        <f t="shared" si="0"/>
        <v>11</v>
      </c>
      <c r="H12" s="25" t="s">
        <v>17</v>
      </c>
      <c r="I12" s="14">
        <v>4.25</v>
      </c>
      <c r="J12" s="14">
        <v>4.5</v>
      </c>
      <c r="K12" s="14">
        <v>5.75</v>
      </c>
      <c r="L12" s="16">
        <v>5.75</v>
      </c>
      <c r="M12" s="13">
        <f t="shared" si="1"/>
        <v>20.25</v>
      </c>
      <c r="N12" s="7"/>
      <c r="O12" s="14"/>
      <c r="P12" s="14"/>
      <c r="Q12" s="14"/>
      <c r="R12" s="16"/>
      <c r="S12" s="13">
        <f t="shared" si="2"/>
        <v>0</v>
      </c>
    </row>
    <row r="16" spans="2:19" ht="21.6" thickBot="1" x14ac:dyDescent="0.35">
      <c r="B16" s="47" t="s">
        <v>9</v>
      </c>
      <c r="C16" s="47"/>
      <c r="D16" s="47"/>
      <c r="E16" s="47"/>
      <c r="F16" s="47"/>
      <c r="G16" s="48"/>
      <c r="H16" s="47"/>
      <c r="I16" s="47"/>
      <c r="J16" s="47"/>
      <c r="K16" s="47"/>
      <c r="L16" s="47"/>
      <c r="M16" s="48"/>
      <c r="N16" s="47"/>
      <c r="O16" s="47"/>
      <c r="P16" s="47"/>
      <c r="Q16" s="47"/>
      <c r="R16" s="47"/>
      <c r="S16" s="48"/>
    </row>
    <row r="17" spans="2:19" x14ac:dyDescent="0.3">
      <c r="B17" s="53" t="s">
        <v>1</v>
      </c>
      <c r="C17" s="53"/>
      <c r="D17" s="53"/>
      <c r="E17" s="53"/>
      <c r="F17" s="54"/>
      <c r="G17" s="49" t="s">
        <v>6</v>
      </c>
      <c r="H17" s="55" t="s">
        <v>7</v>
      </c>
      <c r="I17" s="56"/>
      <c r="J17" s="56"/>
      <c r="K17" s="56"/>
      <c r="L17" s="57"/>
      <c r="M17" s="49" t="s">
        <v>6</v>
      </c>
      <c r="N17" s="58" t="s">
        <v>10</v>
      </c>
      <c r="O17" s="59"/>
      <c r="P17" s="59"/>
      <c r="Q17" s="59"/>
      <c r="R17" s="60"/>
      <c r="S17" s="51" t="s">
        <v>6</v>
      </c>
    </row>
    <row r="18" spans="2:19" x14ac:dyDescent="0.3">
      <c r="B18" s="1"/>
      <c r="C18" s="2" t="s">
        <v>2</v>
      </c>
      <c r="D18" s="2" t="s">
        <v>3</v>
      </c>
      <c r="E18" s="2" t="s">
        <v>4</v>
      </c>
      <c r="F18" s="4" t="s">
        <v>5</v>
      </c>
      <c r="G18" s="50"/>
      <c r="H18" s="6"/>
      <c r="I18" s="3" t="s">
        <v>2</v>
      </c>
      <c r="J18" s="3" t="s">
        <v>3</v>
      </c>
      <c r="K18" s="3" t="s">
        <v>4</v>
      </c>
      <c r="L18" s="10" t="s">
        <v>5</v>
      </c>
      <c r="M18" s="50"/>
      <c r="N18" s="11"/>
      <c r="O18" s="3" t="s">
        <v>2</v>
      </c>
      <c r="P18" s="3" t="s">
        <v>3</v>
      </c>
      <c r="Q18" s="3" t="s">
        <v>4</v>
      </c>
      <c r="R18" s="10" t="s">
        <v>5</v>
      </c>
      <c r="S18" s="52"/>
    </row>
    <row r="19" spans="2:19" ht="31.2" x14ac:dyDescent="0.3">
      <c r="B19" s="18" t="s">
        <v>21</v>
      </c>
      <c r="C19" s="14"/>
      <c r="D19" s="14">
        <v>3.5</v>
      </c>
      <c r="E19" s="14"/>
      <c r="F19" s="16">
        <v>4.9000000000000004</v>
      </c>
      <c r="G19" s="8">
        <f>SUM(C19:F19)</f>
        <v>8.4</v>
      </c>
      <c r="H19" s="18" t="s">
        <v>26</v>
      </c>
      <c r="I19" s="14">
        <v>10.15</v>
      </c>
      <c r="J19" s="14">
        <v>7.5</v>
      </c>
      <c r="K19" s="14">
        <v>11.75</v>
      </c>
      <c r="L19" s="16">
        <v>8.9</v>
      </c>
      <c r="M19" s="12">
        <f>SUM(I19:L19)</f>
        <v>38.299999999999997</v>
      </c>
      <c r="N19" s="24" t="s">
        <v>27</v>
      </c>
      <c r="O19" s="14">
        <v>1.6</v>
      </c>
      <c r="P19" s="14">
        <v>6</v>
      </c>
      <c r="Q19" s="14">
        <v>6.25</v>
      </c>
      <c r="R19" s="16">
        <v>6.15</v>
      </c>
      <c r="S19" s="12">
        <f>SUM(O19:R19)</f>
        <v>20</v>
      </c>
    </row>
    <row r="20" spans="2:19" ht="31.2" x14ac:dyDescent="0.3">
      <c r="B20" s="17" t="s">
        <v>22</v>
      </c>
      <c r="C20" s="14">
        <v>8</v>
      </c>
      <c r="D20" s="14">
        <v>2.1</v>
      </c>
      <c r="E20" s="14">
        <v>6.65</v>
      </c>
      <c r="F20" s="16">
        <v>4.55</v>
      </c>
      <c r="G20" s="8">
        <f t="shared" ref="G20:G22" si="3">SUM(C20:F20)</f>
        <v>21.3</v>
      </c>
      <c r="H20" s="17" t="s">
        <v>25</v>
      </c>
      <c r="I20" s="14">
        <v>4.4000000000000004</v>
      </c>
      <c r="J20" s="14">
        <v>5.9</v>
      </c>
      <c r="K20" s="14">
        <v>3.4</v>
      </c>
      <c r="L20" s="16">
        <v>7.5</v>
      </c>
      <c r="M20" s="12">
        <f t="shared" ref="M20:M22" si="4">SUM(I20:L20)</f>
        <v>21.200000000000003</v>
      </c>
      <c r="N20" s="25" t="s">
        <v>28</v>
      </c>
      <c r="O20" s="14">
        <v>3.25</v>
      </c>
      <c r="P20" s="14">
        <v>0</v>
      </c>
      <c r="Q20" s="14">
        <v>3.5</v>
      </c>
      <c r="R20" s="16">
        <v>0</v>
      </c>
      <c r="S20" s="12">
        <f t="shared" ref="S20:S22" si="5">SUM(O20:R20)</f>
        <v>6.75</v>
      </c>
    </row>
    <row r="21" spans="2:19" ht="31.2" x14ac:dyDescent="0.3">
      <c r="B21" s="20" t="s">
        <v>23</v>
      </c>
      <c r="C21" s="14">
        <v>3</v>
      </c>
      <c r="D21" s="14">
        <v>3.75</v>
      </c>
      <c r="E21" s="14">
        <v>2.25</v>
      </c>
      <c r="F21" s="16">
        <v>4.3</v>
      </c>
      <c r="G21" s="8">
        <f t="shared" si="3"/>
        <v>13.3</v>
      </c>
      <c r="H21" s="15"/>
      <c r="I21" s="14"/>
      <c r="J21" s="14"/>
      <c r="K21" s="14"/>
      <c r="L21" s="16"/>
      <c r="M21" s="12">
        <f t="shared" si="4"/>
        <v>0</v>
      </c>
      <c r="N21" s="26" t="s">
        <v>29</v>
      </c>
      <c r="O21" s="14">
        <v>12.75</v>
      </c>
      <c r="P21" s="14">
        <v>0.25</v>
      </c>
      <c r="Q21" s="14">
        <v>9.75</v>
      </c>
      <c r="R21" s="16">
        <v>0.6</v>
      </c>
      <c r="S21" s="12">
        <f t="shared" si="5"/>
        <v>23.35</v>
      </c>
    </row>
    <row r="22" spans="2:19" ht="31.8" thickBot="1" x14ac:dyDescent="0.35">
      <c r="B22" s="21" t="s">
        <v>24</v>
      </c>
      <c r="C22" s="14">
        <v>5.5</v>
      </c>
      <c r="D22" s="14">
        <v>1.65</v>
      </c>
      <c r="E22" s="14">
        <v>6</v>
      </c>
      <c r="F22" s="16">
        <v>2.9</v>
      </c>
      <c r="G22" s="9">
        <f t="shared" si="3"/>
        <v>16.05</v>
      </c>
      <c r="H22" s="15"/>
      <c r="I22" s="14"/>
      <c r="J22" s="14"/>
      <c r="K22" s="14"/>
      <c r="L22" s="16"/>
      <c r="M22" s="13">
        <f t="shared" si="4"/>
        <v>0</v>
      </c>
      <c r="N22" s="22" t="s">
        <v>30</v>
      </c>
      <c r="O22" s="14">
        <v>0.25</v>
      </c>
      <c r="P22" s="14">
        <v>0</v>
      </c>
      <c r="Q22" s="14">
        <v>0.6</v>
      </c>
      <c r="R22" s="16">
        <v>6.65</v>
      </c>
      <c r="S22" s="13">
        <f t="shared" si="5"/>
        <v>7.5</v>
      </c>
    </row>
    <row r="26" spans="2:19" x14ac:dyDescent="0.3">
      <c r="B26" s="46" t="s">
        <v>73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</row>
    <row r="27" spans="2:19" x14ac:dyDescent="0.3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</row>
    <row r="28" spans="2:19" x14ac:dyDescent="0.3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</row>
    <row r="30" spans="2:19" x14ac:dyDescent="0.3">
      <c r="B30" s="45" t="s">
        <v>40</v>
      </c>
      <c r="C30" s="45"/>
      <c r="D30" s="36" t="s">
        <v>39</v>
      </c>
      <c r="E30" s="36"/>
      <c r="H30" s="43" t="s">
        <v>41</v>
      </c>
      <c r="I30" s="43"/>
      <c r="J30" s="36" t="s">
        <v>39</v>
      </c>
      <c r="K30" s="36"/>
      <c r="N30" s="42" t="s">
        <v>57</v>
      </c>
      <c r="O30" s="42"/>
      <c r="P30" s="36" t="s">
        <v>39</v>
      </c>
      <c r="Q30" s="36"/>
    </row>
    <row r="31" spans="2:19" x14ac:dyDescent="0.3">
      <c r="B31" s="27" t="s">
        <v>33</v>
      </c>
      <c r="C31" s="27">
        <f>SUM(C9+E9)</f>
        <v>9.1999999999999993</v>
      </c>
      <c r="D31" s="37">
        <v>2</v>
      </c>
      <c r="E31" s="37"/>
      <c r="H31" s="30" t="s">
        <v>49</v>
      </c>
      <c r="I31" s="30">
        <f>SUM(I9+K9)</f>
        <v>12.15</v>
      </c>
      <c r="J31" s="35">
        <v>5</v>
      </c>
      <c r="K31" s="35"/>
      <c r="N31" s="27" t="s">
        <v>60</v>
      </c>
      <c r="O31" s="27">
        <f>SUM(O9+Q9)</f>
        <v>20.9</v>
      </c>
      <c r="P31" s="37">
        <v>2</v>
      </c>
      <c r="Q31" s="37"/>
    </row>
    <row r="32" spans="2:19" x14ac:dyDescent="0.3">
      <c r="B32" s="27" t="s">
        <v>32</v>
      </c>
      <c r="C32" s="27">
        <f>SUM(D9+F9)</f>
        <v>17.649999999999999</v>
      </c>
      <c r="D32" s="37">
        <v>1</v>
      </c>
      <c r="E32" s="37"/>
      <c r="H32" s="27" t="s">
        <v>33</v>
      </c>
      <c r="I32" s="27">
        <f>SUM(J9+L9)</f>
        <v>17.05</v>
      </c>
      <c r="J32" s="37">
        <v>2</v>
      </c>
      <c r="K32" s="37"/>
      <c r="N32" s="27" t="s">
        <v>61</v>
      </c>
      <c r="O32" s="27">
        <f>SUM(P9+R9)</f>
        <v>26.8</v>
      </c>
      <c r="P32" s="37">
        <v>1</v>
      </c>
      <c r="Q32" s="37"/>
    </row>
    <row r="33" spans="2:17" x14ac:dyDescent="0.3">
      <c r="B33" s="27" t="s">
        <v>34</v>
      </c>
      <c r="C33" s="27">
        <f>SUM(C10+E10)</f>
        <v>8.75</v>
      </c>
      <c r="D33" s="37">
        <v>3</v>
      </c>
      <c r="E33" s="37"/>
      <c r="H33" s="27" t="s">
        <v>50</v>
      </c>
      <c r="I33" s="27">
        <f>SUM(I10+K10)</f>
        <v>23.25</v>
      </c>
      <c r="J33" s="37">
        <v>1</v>
      </c>
      <c r="K33" s="37"/>
      <c r="N33" s="30" t="s">
        <v>65</v>
      </c>
      <c r="O33" s="30">
        <f>SUM(O10+Q10)</f>
        <v>12.25</v>
      </c>
      <c r="P33" s="35">
        <v>5</v>
      </c>
      <c r="Q33" s="35"/>
    </row>
    <row r="34" spans="2:17" x14ac:dyDescent="0.3">
      <c r="B34" s="30" t="s">
        <v>35</v>
      </c>
      <c r="C34" s="30">
        <f>SUM(D10+F10)</f>
        <v>6.5</v>
      </c>
      <c r="D34" s="35">
        <v>4</v>
      </c>
      <c r="E34" s="35"/>
      <c r="H34" s="30" t="s">
        <v>51</v>
      </c>
      <c r="I34" s="30">
        <f>SUM(J10+L10)</f>
        <v>14.9</v>
      </c>
      <c r="J34" s="35">
        <v>4</v>
      </c>
      <c r="K34" s="35"/>
      <c r="N34" s="27" t="s">
        <v>62</v>
      </c>
      <c r="O34" s="27">
        <f>SUM(P10+R10)</f>
        <v>18.2</v>
      </c>
      <c r="P34" s="37">
        <v>3</v>
      </c>
      <c r="Q34" s="37"/>
    </row>
    <row r="35" spans="2:17" x14ac:dyDescent="0.3">
      <c r="B35" s="28" t="s">
        <v>44</v>
      </c>
      <c r="C35" s="28">
        <f>SUM(C11+E11)</f>
        <v>4.4000000000000004</v>
      </c>
      <c r="D35" s="36">
        <v>8</v>
      </c>
      <c r="E35" s="36"/>
      <c r="H35" s="27" t="s">
        <v>52</v>
      </c>
      <c r="I35" s="27">
        <f>SUM(I11+K11)</f>
        <v>15.75</v>
      </c>
      <c r="J35" s="37">
        <v>3</v>
      </c>
      <c r="K35" s="37"/>
      <c r="N35" s="30" t="s">
        <v>63</v>
      </c>
      <c r="O35" s="30">
        <f>SUM(O11+Q11)</f>
        <v>10.75</v>
      </c>
      <c r="P35" s="35">
        <v>6</v>
      </c>
      <c r="Q35" s="35"/>
    </row>
    <row r="36" spans="2:17" x14ac:dyDescent="0.3">
      <c r="B36" s="28" t="s">
        <v>36</v>
      </c>
      <c r="C36" s="28">
        <f>SUM(D11+F11)</f>
        <v>4.45</v>
      </c>
      <c r="D36" s="36">
        <v>7</v>
      </c>
      <c r="E36" s="36"/>
      <c r="H36" s="30" t="s">
        <v>53</v>
      </c>
      <c r="I36" s="30">
        <f>SUM(J11+L11)</f>
        <v>10.85</v>
      </c>
      <c r="J36" s="35">
        <v>6</v>
      </c>
      <c r="K36" s="35"/>
      <c r="N36" s="30" t="s">
        <v>64</v>
      </c>
      <c r="O36" s="30">
        <f>SUM(P11+R11)</f>
        <v>15.1</v>
      </c>
      <c r="P36" s="35">
        <v>4</v>
      </c>
      <c r="Q36" s="35"/>
    </row>
    <row r="37" spans="2:17" x14ac:dyDescent="0.3">
      <c r="B37" s="28" t="s">
        <v>37</v>
      </c>
      <c r="C37" s="28">
        <f>SUM(C12+E12)</f>
        <v>5</v>
      </c>
      <c r="D37" s="36">
        <v>6</v>
      </c>
      <c r="E37" s="36"/>
      <c r="H37" s="28" t="s">
        <v>54</v>
      </c>
      <c r="I37" s="28">
        <f>SUM(I12+K12)</f>
        <v>10</v>
      </c>
      <c r="J37" s="36">
        <v>8</v>
      </c>
      <c r="K37" s="36"/>
      <c r="N37" s="34"/>
      <c r="O37" s="34"/>
      <c r="P37" s="38"/>
      <c r="Q37" s="38"/>
    </row>
    <row r="38" spans="2:17" x14ac:dyDescent="0.3">
      <c r="B38" s="28" t="s">
        <v>38</v>
      </c>
      <c r="C38" s="28">
        <f>SUM(D12+F12)</f>
        <v>6</v>
      </c>
      <c r="D38" s="36">
        <v>5</v>
      </c>
      <c r="E38" s="36"/>
      <c r="H38" s="28" t="s">
        <v>55</v>
      </c>
      <c r="I38" s="28">
        <f>SUM(J12+L12)</f>
        <v>10.25</v>
      </c>
      <c r="J38" s="36">
        <v>7</v>
      </c>
      <c r="K38" s="36"/>
      <c r="N38" s="32"/>
      <c r="O38" s="32"/>
      <c r="P38" s="39"/>
      <c r="Q38" s="39"/>
    </row>
    <row r="40" spans="2:17" x14ac:dyDescent="0.3">
      <c r="B40" s="45" t="s">
        <v>41</v>
      </c>
      <c r="C40" s="45"/>
      <c r="D40" s="36" t="s">
        <v>39</v>
      </c>
      <c r="E40" s="36"/>
      <c r="H40" s="43" t="s">
        <v>56</v>
      </c>
      <c r="I40" s="43"/>
      <c r="J40" s="36" t="s">
        <v>39</v>
      </c>
      <c r="K40" s="36"/>
      <c r="N40" s="40" t="s">
        <v>10</v>
      </c>
      <c r="O40" s="40"/>
      <c r="P40" s="36" t="s">
        <v>39</v>
      </c>
      <c r="Q40" s="36"/>
    </row>
    <row r="41" spans="2:17" x14ac:dyDescent="0.3">
      <c r="B41" s="27" t="s">
        <v>42</v>
      </c>
      <c r="C41" s="27">
        <f>SUM(D19+F19)</f>
        <v>8.4</v>
      </c>
      <c r="D41" s="37">
        <v>3</v>
      </c>
      <c r="E41" s="37"/>
      <c r="H41" s="33" t="s">
        <v>42</v>
      </c>
      <c r="I41" s="33">
        <f>SUM(I19+K19)</f>
        <v>21.9</v>
      </c>
      <c r="J41" s="44">
        <v>1</v>
      </c>
      <c r="K41" s="44"/>
      <c r="N41" s="27" t="s">
        <v>66</v>
      </c>
      <c r="O41" s="27">
        <f>SUM(O19+Q19)</f>
        <v>7.85</v>
      </c>
      <c r="P41" s="37">
        <v>3</v>
      </c>
      <c r="Q41" s="37"/>
    </row>
    <row r="42" spans="2:17" x14ac:dyDescent="0.3">
      <c r="B42" s="27" t="s">
        <v>43</v>
      </c>
      <c r="C42" s="29">
        <f>SUM(C20+E20)</f>
        <v>14.65</v>
      </c>
      <c r="D42" s="37">
        <v>1</v>
      </c>
      <c r="E42" s="37"/>
      <c r="H42" s="33" t="s">
        <v>58</v>
      </c>
      <c r="I42" s="33">
        <f>SUM(J19+L19)</f>
        <v>16.399999999999999</v>
      </c>
      <c r="J42" s="44">
        <v>2</v>
      </c>
      <c r="K42" s="44"/>
      <c r="N42" s="27" t="s">
        <v>67</v>
      </c>
      <c r="O42" s="27">
        <f>SUM(P19+R19)</f>
        <v>12.15</v>
      </c>
      <c r="P42" s="37">
        <v>2</v>
      </c>
      <c r="Q42" s="37"/>
    </row>
    <row r="43" spans="2:17" x14ac:dyDescent="0.3">
      <c r="B43" s="28" t="s">
        <v>44</v>
      </c>
      <c r="C43" s="28">
        <f>SUM(D20+F20)</f>
        <v>6.65</v>
      </c>
      <c r="D43" s="36">
        <v>5</v>
      </c>
      <c r="E43" s="36"/>
      <c r="H43" s="30" t="s">
        <v>59</v>
      </c>
      <c r="I43" s="30">
        <f>SUM(I20+K20)</f>
        <v>7.8000000000000007</v>
      </c>
      <c r="J43" s="35">
        <v>4</v>
      </c>
      <c r="K43" s="35"/>
      <c r="N43" s="30" t="s">
        <v>52</v>
      </c>
      <c r="O43" s="30">
        <f>SUM(O20+Q20)</f>
        <v>6.75</v>
      </c>
      <c r="P43" s="35">
        <v>4</v>
      </c>
      <c r="Q43" s="35"/>
    </row>
    <row r="44" spans="2:17" x14ac:dyDescent="0.3">
      <c r="B44" s="28" t="s">
        <v>36</v>
      </c>
      <c r="C44" s="28">
        <f>SUM(C21+E21)</f>
        <v>5.25</v>
      </c>
      <c r="D44" s="36">
        <v>6</v>
      </c>
      <c r="E44" s="36"/>
      <c r="H44" s="27" t="s">
        <v>43</v>
      </c>
      <c r="I44" s="27">
        <f>SUM(J20+L20)</f>
        <v>13.4</v>
      </c>
      <c r="J44" s="37">
        <v>3</v>
      </c>
      <c r="K44" s="37"/>
      <c r="N44" s="30" t="s">
        <v>68</v>
      </c>
      <c r="O44" s="30">
        <f>SUM(P20+R20)</f>
        <v>0</v>
      </c>
      <c r="P44" s="35">
        <v>8</v>
      </c>
      <c r="Q44" s="35"/>
    </row>
    <row r="45" spans="2:17" x14ac:dyDescent="0.3">
      <c r="B45" s="28" t="s">
        <v>45</v>
      </c>
      <c r="C45" s="28">
        <f>SUM(D21+F21)</f>
        <v>8.0500000000000007</v>
      </c>
      <c r="D45" s="36">
        <v>4</v>
      </c>
      <c r="E45" s="36"/>
      <c r="H45" s="31"/>
      <c r="I45" s="31"/>
      <c r="J45" s="41"/>
      <c r="K45" s="41"/>
      <c r="N45" s="27" t="s">
        <v>69</v>
      </c>
      <c r="O45" s="27">
        <f>SUM(O21+Q21)</f>
        <v>22.5</v>
      </c>
      <c r="P45" s="37">
        <v>1</v>
      </c>
      <c r="Q45" s="37"/>
    </row>
    <row r="46" spans="2:17" x14ac:dyDescent="0.3">
      <c r="B46" s="27" t="s">
        <v>47</v>
      </c>
      <c r="C46" s="27">
        <f>SUM(C22+E22)</f>
        <v>11.5</v>
      </c>
      <c r="D46" s="37">
        <v>2</v>
      </c>
      <c r="E46" s="37"/>
      <c r="H46" s="31"/>
      <c r="I46" s="31"/>
      <c r="J46" s="41"/>
      <c r="K46" s="41"/>
      <c r="N46" s="30" t="s">
        <v>70</v>
      </c>
      <c r="O46" s="30">
        <f>SUM(P21+R21)</f>
        <v>0.85</v>
      </c>
      <c r="P46" s="35">
        <v>7</v>
      </c>
      <c r="Q46" s="35"/>
    </row>
    <row r="47" spans="2:17" x14ac:dyDescent="0.3">
      <c r="B47" s="28" t="s">
        <v>46</v>
      </c>
      <c r="C47" s="28">
        <f>SUM(D22+F22)</f>
        <v>4.55</v>
      </c>
      <c r="D47" s="36">
        <v>7</v>
      </c>
      <c r="E47" s="36"/>
      <c r="H47" s="31"/>
      <c r="I47" s="31"/>
      <c r="J47" s="41"/>
      <c r="K47" s="41"/>
      <c r="N47" s="30" t="s">
        <v>71</v>
      </c>
      <c r="O47" s="30">
        <f>SUM(O22+Q22)</f>
        <v>0.85</v>
      </c>
      <c r="P47" s="35">
        <v>6</v>
      </c>
      <c r="Q47" s="35"/>
    </row>
    <row r="48" spans="2:17" x14ac:dyDescent="0.3">
      <c r="H48" s="32"/>
      <c r="I48" s="32"/>
      <c r="J48" s="39"/>
      <c r="K48" s="39"/>
      <c r="N48" s="28" t="s">
        <v>72</v>
      </c>
      <c r="O48" s="28">
        <f>SUM(P22+R22)</f>
        <v>6.65</v>
      </c>
      <c r="P48" s="36">
        <v>5</v>
      </c>
      <c r="Q48" s="36"/>
    </row>
  </sheetData>
  <mergeCells count="75">
    <mergeCell ref="B2:S4"/>
    <mergeCell ref="B7:F7"/>
    <mergeCell ref="H7:L7"/>
    <mergeCell ref="N7:R7"/>
    <mergeCell ref="B6:S6"/>
    <mergeCell ref="S7:S8"/>
    <mergeCell ref="G7:G8"/>
    <mergeCell ref="M7:M8"/>
    <mergeCell ref="B16:S16"/>
    <mergeCell ref="G17:G18"/>
    <mergeCell ref="M17:M18"/>
    <mergeCell ref="S17:S18"/>
    <mergeCell ref="B17:F17"/>
    <mergeCell ref="H17:L17"/>
    <mergeCell ref="N17:R17"/>
    <mergeCell ref="B40:C40"/>
    <mergeCell ref="D40:E40"/>
    <mergeCell ref="B26:S28"/>
    <mergeCell ref="D30:E30"/>
    <mergeCell ref="B30:C30"/>
    <mergeCell ref="D31:E31"/>
    <mergeCell ref="D32:E32"/>
    <mergeCell ref="D33:E33"/>
    <mergeCell ref="P30:Q30"/>
    <mergeCell ref="P31:Q31"/>
    <mergeCell ref="P32:Q32"/>
    <mergeCell ref="P33:Q33"/>
    <mergeCell ref="D34:E34"/>
    <mergeCell ref="D37:E37"/>
    <mergeCell ref="D38:E38"/>
    <mergeCell ref="D35:E35"/>
    <mergeCell ref="D36:E36"/>
    <mergeCell ref="D47:E47"/>
    <mergeCell ref="H30:I30"/>
    <mergeCell ref="J30:K30"/>
    <mergeCell ref="J31:K31"/>
    <mergeCell ref="J32:K32"/>
    <mergeCell ref="J33:K33"/>
    <mergeCell ref="J34:K34"/>
    <mergeCell ref="J35:K35"/>
    <mergeCell ref="J36:K36"/>
    <mergeCell ref="J37:K37"/>
    <mergeCell ref="D41:E41"/>
    <mergeCell ref="D42:E42"/>
    <mergeCell ref="D43:E43"/>
    <mergeCell ref="D44:E44"/>
    <mergeCell ref="D45:E45"/>
    <mergeCell ref="D46:E46"/>
    <mergeCell ref="J47:K47"/>
    <mergeCell ref="J48:K48"/>
    <mergeCell ref="N30:O30"/>
    <mergeCell ref="J38:K38"/>
    <mergeCell ref="H40:I40"/>
    <mergeCell ref="J40:K40"/>
    <mergeCell ref="J41:K41"/>
    <mergeCell ref="J42:K42"/>
    <mergeCell ref="J43:K43"/>
    <mergeCell ref="N40:O40"/>
    <mergeCell ref="P40:Q40"/>
    <mergeCell ref="J44:K44"/>
    <mergeCell ref="J45:K45"/>
    <mergeCell ref="J46:K46"/>
    <mergeCell ref="P34:Q34"/>
    <mergeCell ref="P35:Q35"/>
    <mergeCell ref="P36:Q36"/>
    <mergeCell ref="P37:Q37"/>
    <mergeCell ref="P38:Q38"/>
    <mergeCell ref="P47:Q47"/>
    <mergeCell ref="P48:Q48"/>
    <mergeCell ref="P41:Q41"/>
    <mergeCell ref="P42:Q42"/>
    <mergeCell ref="P43:Q43"/>
    <mergeCell ref="P44:Q44"/>
    <mergeCell ref="P45:Q45"/>
    <mergeCell ref="P46:Q46"/>
  </mergeCells>
  <phoneticPr fontId="11" type="noConversion"/>
  <pageMargins left="0.75" right="0.75" top="1" bottom="1" header="0.5" footer="0.5"/>
  <pageSetup paperSize="9" scale="5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MONIER Marion</dc:creator>
  <cp:lastModifiedBy>weber sébastien</cp:lastModifiedBy>
  <cp:lastPrinted>2018-05-31T01:43:32Z</cp:lastPrinted>
  <dcterms:created xsi:type="dcterms:W3CDTF">2018-05-30T23:02:13Z</dcterms:created>
  <dcterms:modified xsi:type="dcterms:W3CDTF">2018-06-01T08:52:09Z</dcterms:modified>
</cp:coreProperties>
</file>